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20" yWindow="6600" windowWidth="33220" windowHeight="19680" tabRatio="50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0" i="1"/>
  <c r="A11"/>
  <c r="D11"/>
  <c r="A12"/>
  <c r="D12"/>
  <c r="A13"/>
  <c r="D13"/>
  <c r="A14"/>
  <c r="D14"/>
  <c r="A15"/>
  <c r="D15"/>
  <c r="A16"/>
  <c r="D16"/>
  <c r="A17"/>
  <c r="D17"/>
  <c r="C12"/>
  <c r="C13"/>
  <c r="C14"/>
  <c r="C15"/>
  <c r="C16"/>
  <c r="C17"/>
  <c r="C11"/>
  <c r="C10"/>
</calcChain>
</file>

<file path=xl/sharedStrings.xml><?xml version="1.0" encoding="utf-8"?>
<sst xmlns="http://schemas.openxmlformats.org/spreadsheetml/2006/main" count="6" uniqueCount="6">
  <si>
    <t>POST</t>
  </si>
  <si>
    <t>HP ant, n=19</t>
  </si>
  <si>
    <t>Log10 HP</t>
  </si>
  <si>
    <t>Aven Valérie</t>
    <phoneticPr fontId="1"/>
  </si>
  <si>
    <t>16328-98</t>
    <phoneticPr fontId="1"/>
  </si>
  <si>
    <t>San Sidero</t>
    <phoneticPr fontId="1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</si>
</sst>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9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58836905920254"/>
          <c:y val="0.169611380581322"/>
          <c:w val="0.666667576961068"/>
          <c:h val="0.710247656184287"/>
        </c:manualLayout>
      </c:layout>
      <c:lineChart>
        <c:grouping val="standard"/>
        <c:ser>
          <c:idx val="2"/>
          <c:order val="0"/>
          <c:tx>
            <c:strRef>
              <c:f>Feuil1!$C$10</c:f>
              <c:strCache>
                <c:ptCount val="1"/>
                <c:pt idx="0">
                  <c:v>Aven Valérie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Feuil1!$B$11:$B$17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Feuil1!$C$11:$C$17</c:f>
              <c:numCache>
                <c:formatCode>0.000</c:formatCode>
                <c:ptCount val="7"/>
                <c:pt idx="0">
                  <c:v>0.142251711787902</c:v>
                </c:pt>
                <c:pt idx="1">
                  <c:v>0.182713046657401</c:v>
                </c:pt>
                <c:pt idx="2">
                  <c:v>0.19617534985908</c:v>
                </c:pt>
                <c:pt idx="3">
                  <c:v>0.180297533891705</c:v>
                </c:pt>
                <c:pt idx="4">
                  <c:v>0.151404267400309</c:v>
                </c:pt>
                <c:pt idx="5">
                  <c:v>0.230200823981122</c:v>
                </c:pt>
                <c:pt idx="6">
                  <c:v>0.172851967135322</c:v>
                </c:pt>
              </c:numCache>
            </c:numRef>
          </c:val>
        </c:ser>
        <c:ser>
          <c:idx val="0"/>
          <c:order val="1"/>
          <c:tx>
            <c:strRef>
              <c:f>Feuil1!$D$10</c:f>
              <c:strCache>
                <c:ptCount val="1"/>
                <c:pt idx="0">
                  <c:v>San Sidero</c:v>
                </c:pt>
              </c:strCache>
            </c:strRef>
          </c:tx>
          <c:cat>
            <c:numRef>
              <c:f>Feuil1!$B$11:$B$17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Feuil1!$D$11:$D$17</c:f>
              <c:numCache>
                <c:formatCode>0.000</c:formatCode>
                <c:ptCount val="7"/>
                <c:pt idx="0">
                  <c:v>0.148939013012066</c:v>
                </c:pt>
                <c:pt idx="1">
                  <c:v>0.148236566506415</c:v>
                </c:pt>
                <c:pt idx="2">
                  <c:v>0.168591828226992</c:v>
                </c:pt>
                <c:pt idx="3">
                  <c:v>0.177146653212747</c:v>
                </c:pt>
                <c:pt idx="4">
                  <c:v>0.154669654828076</c:v>
                </c:pt>
                <c:pt idx="5">
                  <c:v>0.199350379698785</c:v>
                </c:pt>
                <c:pt idx="6">
                  <c:v>0.163461450329252</c:v>
                </c:pt>
              </c:numCache>
            </c:numRef>
          </c:val>
        </c:ser>
        <c:marker val="1"/>
        <c:axId val="290041464"/>
        <c:axId val="290043752"/>
      </c:lineChart>
      <c:catAx>
        <c:axId val="2900414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0043752"/>
        <c:crosses val="autoZero"/>
        <c:auto val="1"/>
        <c:lblAlgn val="ctr"/>
        <c:lblOffset val="100"/>
        <c:tickLblSkip val="1"/>
        <c:tickMarkSkip val="1"/>
      </c:catAx>
      <c:valAx>
        <c:axId val="290043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290828137600466"/>
              <c:y val="0.233215648299318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0041464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4587296641369"/>
          <c:y val="0.0141342817151102"/>
          <c:w val="0.145412637178742"/>
          <c:h val="0.11453604518516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444500</xdr:colOff>
      <xdr:row>19</xdr:row>
      <xdr:rowOff>101600</xdr:rowOff>
    </xdr:from>
    <xdr:to>
      <xdr:col>8</xdr:col>
      <xdr:colOff>342900</xdr:colOff>
      <xdr:row>41</xdr:row>
      <xdr:rowOff>63500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17"/>
  <sheetViews>
    <sheetView tabSelected="1" workbookViewId="0">
      <selection activeCell="D3" sqref="D3"/>
    </sheetView>
  </sheetViews>
  <sheetFormatPr baseColWidth="10" defaultRowHeight="13"/>
  <sheetData>
    <row r="1" spans="1:27">
      <c r="A1" t="s">
        <v>0</v>
      </c>
      <c r="B1" s="1"/>
      <c r="D1" t="s">
        <v>4</v>
      </c>
    </row>
    <row r="2" spans="1:27">
      <c r="A2" s="3" t="s">
        <v>1</v>
      </c>
      <c r="B2" s="1"/>
      <c r="C2" s="3" t="s">
        <v>3</v>
      </c>
      <c r="D2" s="3" t="s">
        <v>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8"/>
    </row>
    <row r="3" spans="1:27">
      <c r="A3" s="5">
        <v>41.8</v>
      </c>
      <c r="B3" s="6">
        <v>1</v>
      </c>
      <c r="C3">
        <v>58</v>
      </c>
      <c r="D3">
        <v>58.9</v>
      </c>
    </row>
    <row r="4" spans="1:27">
      <c r="A4" s="5">
        <v>49.9</v>
      </c>
      <c r="B4" s="6">
        <v>2</v>
      </c>
      <c r="C4">
        <v>76</v>
      </c>
      <c r="D4">
        <v>70.2</v>
      </c>
    </row>
    <row r="5" spans="1:27">
      <c r="A5" s="5">
        <v>33.1</v>
      </c>
      <c r="B5" s="6">
        <v>3</v>
      </c>
      <c r="C5">
        <v>52</v>
      </c>
      <c r="D5">
        <v>48.8</v>
      </c>
    </row>
    <row r="6" spans="1:27">
      <c r="A6" s="5">
        <v>54.8</v>
      </c>
      <c r="B6" s="7">
        <v>4</v>
      </c>
      <c r="C6">
        <v>83</v>
      </c>
      <c r="D6">
        <v>82.4</v>
      </c>
    </row>
    <row r="7" spans="1:27">
      <c r="A7" s="5">
        <v>37.4</v>
      </c>
      <c r="B7" s="7">
        <v>5</v>
      </c>
      <c r="C7">
        <v>53</v>
      </c>
      <c r="D7">
        <v>53.4</v>
      </c>
    </row>
    <row r="8" spans="1:27">
      <c r="A8" s="5">
        <v>20.6</v>
      </c>
      <c r="B8" s="7">
        <v>6</v>
      </c>
      <c r="C8">
        <v>35</v>
      </c>
      <c r="D8">
        <v>32.6</v>
      </c>
    </row>
    <row r="9" spans="1:27">
      <c r="A9" s="5">
        <v>125.6</v>
      </c>
      <c r="B9" s="7">
        <v>7</v>
      </c>
      <c r="C9">
        <v>187</v>
      </c>
      <c r="D9">
        <v>183</v>
      </c>
    </row>
    <row r="10" spans="1:27" s="3" customFormat="1">
      <c r="A10" s="9" t="s">
        <v>2</v>
      </c>
      <c r="C10" s="2" t="str">
        <f>C2</f>
        <v>Aven Valérie</v>
      </c>
      <c r="D10" s="2" t="str">
        <f>D2</f>
        <v>San Sidero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4">
        <f>LOG10(A3)</f>
        <v>1.6211762817750353</v>
      </c>
      <c r="B11" s="6">
        <v>1</v>
      </c>
      <c r="C11" s="4">
        <f t="shared" ref="C11:D16" si="0">LOG10(C3)-$A11</f>
        <v>0.14225171178790208</v>
      </c>
      <c r="D11" s="4">
        <f t="shared" si="0"/>
        <v>0.14893901301206647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>
        <f t="shared" ref="A12:A17" si="1">LOG10(A4)</f>
        <v>1.69810054562339</v>
      </c>
      <c r="B12" s="6">
        <v>2</v>
      </c>
      <c r="C12" s="4">
        <f t="shared" si="0"/>
        <v>0.1827130466574014</v>
      </c>
      <c r="D12" s="4">
        <f t="shared" si="0"/>
        <v>0.14823656650641537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>
      <c r="A13" s="4">
        <f t="shared" si="1"/>
        <v>1.5198279937757189</v>
      </c>
      <c r="B13" s="6">
        <v>3</v>
      </c>
      <c r="C13" s="4">
        <f t="shared" si="0"/>
        <v>0.19617534985908036</v>
      </c>
      <c r="D13" s="4">
        <f t="shared" si="0"/>
        <v>0.16859182822699181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>
      <c r="A14" s="4">
        <f t="shared" si="1"/>
        <v>1.7387805584843692</v>
      </c>
      <c r="B14" s="7">
        <v>4</v>
      </c>
      <c r="C14" s="4">
        <f t="shared" si="0"/>
        <v>0.18029753389170478</v>
      </c>
      <c r="D14" s="4">
        <f t="shared" si="0"/>
        <v>0.17714665321274659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>
      <c r="A15" s="4">
        <f t="shared" si="1"/>
        <v>1.5728716022004801</v>
      </c>
      <c r="B15" s="7">
        <v>5</v>
      </c>
      <c r="C15" s="4">
        <f t="shared" si="0"/>
        <v>0.15140426740030888</v>
      </c>
      <c r="D15" s="4">
        <f t="shared" si="0"/>
        <v>0.15466965482807637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>
      <c r="A16" s="4">
        <f t="shared" si="1"/>
        <v>1.3138672203691535</v>
      </c>
      <c r="B16" s="7">
        <v>6</v>
      </c>
      <c r="C16" s="4">
        <f t="shared" si="0"/>
        <v>0.23020082398112218</v>
      </c>
      <c r="D16" s="4">
        <f t="shared" si="0"/>
        <v>0.19935037969878544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>
      <c r="A17" s="4">
        <f t="shared" si="1"/>
        <v>2.0989896394011773</v>
      </c>
      <c r="B17" s="7">
        <v>7</v>
      </c>
      <c r="C17" s="4">
        <f>LOG10(C9)-$A17</f>
        <v>0.17285196713532169</v>
      </c>
      <c r="D17" s="4">
        <f>LOG10(D9)-$A17</f>
        <v>0.16346145032925197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</sheetData>
  <phoneticPr fontI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2007-09-27T13:43:09Z</dcterms:created>
  <dcterms:modified xsi:type="dcterms:W3CDTF">2017-11-08T09:45:21Z</dcterms:modified>
</cp:coreProperties>
</file>